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6\"/>
    </mc:Choice>
  </mc:AlternateContent>
  <xr:revisionPtr revIDLastSave="0" documentId="8_{15593BA3-7D13-4E35-B2C4-25F8AB1EF433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List'!$B$3:$F$30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G42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5" i="2" l="1"/>
  <c r="A6" i="2" s="1"/>
  <c r="A7" i="2" s="1"/>
  <c r="A8" i="2" s="1"/>
  <c r="A9" i="2" s="1"/>
  <c r="A10" i="2" s="1"/>
  <c r="A29" i="2"/>
  <c r="A30" i="2"/>
  <c r="A31" i="2"/>
  <c r="A32" i="2"/>
  <c r="A33" i="2"/>
  <c r="A34" i="2"/>
  <c r="A35" i="2"/>
  <c r="A36" i="2"/>
  <c r="A37" i="2"/>
  <c r="A38" i="2" s="1"/>
  <c r="A39" i="2" s="1"/>
  <c r="A40" i="2" s="1"/>
</calcChain>
</file>

<file path=xl/sharedStrings.xml><?xml version="1.0" encoding="utf-8"?>
<sst xmlns="http://schemas.openxmlformats.org/spreadsheetml/2006/main" count="134" uniqueCount="95">
  <si>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</si>
  <si>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</si>
  <si>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</si>
  <si>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</si>
  <si>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</si>
  <si>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</si>
  <si>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</si>
  <si>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</si>
  <si>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</si>
  <si>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</si>
  <si>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</si>
  <si>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</si>
  <si>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</si>
  <si>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</si>
  <si>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</si>
  <si>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</si>
  <si>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</si>
  <si>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</si>
  <si>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</si>
  <si>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</si>
  <si>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</si>
  <si>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</si>
  <si>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</si>
  <si>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</si>
  <si>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</si>
  <si>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</si>
  <si>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</si>
  <si>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</si>
  <si>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</si>
  <si>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</si>
  <si>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</si>
  <si>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</si>
  <si>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</si>
  <si>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</si>
  <si>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</si>
  <si>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</si>
  <si>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</si>
  <si>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</si>
  <si>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</si>
  <si>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</si>
  <si>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</si>
  <si>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</si>
  <si>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</si>
  <si>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</si>
  <si>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</si>
  <si>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Chris</t>
  </si>
  <si>
    <t>Butler</t>
  </si>
  <si>
    <t>Linda</t>
  </si>
  <si>
    <t>Shoob</t>
  </si>
  <si>
    <t>Serving as Radio 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</si>
  <si>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</si>
  <si>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</si>
  <si>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</si>
  <si>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</si>
  <si>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</si>
  <si>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</si>
  <si>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</si>
  <si>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</si>
  <si>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</si>
  <si>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</si>
  <si>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</si>
  <si>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</si>
  <si>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</si>
  <si>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</si>
  <si>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</si>
  <si>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</si>
  <si>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</si>
  <si>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</si>
  <si>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</si>
  <si>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Madson</t>
  </si>
  <si>
    <t>Rick</t>
  </si>
  <si>
    <t>Bennett</t>
  </si>
  <si>
    <t>Susz</t>
  </si>
  <si>
    <t>Clark</t>
  </si>
  <si>
    <t>First Aid Supervisor</t>
  </si>
  <si>
    <t>Serving as Control Date</t>
  </si>
  <si>
    <t>Sandy</t>
  </si>
  <si>
    <t>Harvey</t>
  </si>
  <si>
    <t>Natalie</t>
  </si>
  <si>
    <t>Dave</t>
  </si>
  <si>
    <t>2/5/2026  and 10/1/2026</t>
  </si>
  <si>
    <t>4/2/2026 and 11/16/2026</t>
  </si>
  <si>
    <t>1/19/2026 and 8/6/2026</t>
  </si>
  <si>
    <t>5/18/2026 and 7/20/2026</t>
  </si>
  <si>
    <t>Pericles</t>
  </si>
  <si>
    <t>Pashkowsky</t>
  </si>
  <si>
    <t>Larry</t>
  </si>
  <si>
    <t>See</t>
  </si>
  <si>
    <t>Greg</t>
  </si>
  <si>
    <t>Coffey</t>
  </si>
  <si>
    <t>6/4/2026 and 9/21/2026</t>
  </si>
  <si>
    <t>3/16/2026 and 12/3/2026</t>
  </si>
  <si>
    <t>Call Grp</t>
  </si>
  <si>
    <t>Sign ID</t>
  </si>
  <si>
    <t>Updated: 3-10-2026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</si>
</sst>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0" fontId="1" fillId="0" borderId="1" xfId="0" applyFont="1" applyFill="1" applyBorder="1"/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showGridLines="0" tabSelected="1" zoomScaleSheetLayoutView="100" workbookViewId="0">
      <pane xSplit="5" ySplit="3" topLeftCell="F4" activePane="bottomRight" state="frozen"/>
      <selection pane="topRight" activeCell="G1" sqref="G1"/>
      <selection pane="bottomLeft" activeCell="A5" sqref="A5"/>
      <selection pane="bottomRight" activeCell="F7" sqref="F7:G7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3" bestFit="1" customWidth="1"/>
    <col min="8" max="8" width="21.15625" bestFit="1" customWidth="1"/>
    <col min="9" max="9" width="21.578125" style="1" bestFit="1" customWidth="1"/>
    <col min="10" max="10" width="12.83984375" bestFit="1" customWidth="1"/>
  </cols>
  <sheetData>
    <row r="1" spans="1:23" ht="25.8" x14ac:dyDescent="0.95">
      <c r="A1" s="10" t="s">
        <v>43</v>
      </c>
    </row>
    <row r="2" spans="1:23" ht="23.25" customHeight="1" x14ac:dyDescent="0.95">
      <c r="A2" s="10" t="s">
        <v>94</v>
      </c>
      <c r="C2" s="10"/>
      <c r="D2" s="10"/>
      <c r="E2" s="10"/>
    </row>
    <row r="3" spans="1:23" ht="28.8" x14ac:dyDescent="0.55000000000000004">
      <c r="A3" s="3"/>
      <c r="B3" s="17" t="s">
        <v>92</v>
      </c>
      <c r="C3" s="17" t="s">
        <v>93</v>
      </c>
      <c r="D3" s="9" t="s">
        <v>16</v>
      </c>
      <c r="E3" s="9" t="s">
        <v>17</v>
      </c>
      <c r="F3" s="17" t="s">
        <v>27</v>
      </c>
      <c r="G3" s="18" t="s">
        <v>33</v>
      </c>
      <c r="H3" s="17" t="s">
        <v>49</v>
      </c>
      <c r="I3" s="28" t="s">
        <v>75</v>
      </c>
    </row>
    <row r="4" spans="1:23" x14ac:dyDescent="0.55000000000000004">
      <c r="A4" s="3">
        <v>1</v>
      </c>
      <c r="B4" s="12" t="s">
        <v>6</v>
      </c>
      <c r="C4" s="3">
        <v>213</v>
      </c>
      <c r="D4" s="2" t="s">
        <v>4</v>
      </c>
      <c r="E4" s="2" t="s">
        <v>5</v>
      </c>
      <c r="F4" s="3"/>
      <c r="G4" s="14"/>
      <c r="H4" s="4" t="s">
        <v>24</v>
      </c>
      <c r="I4" s="19" t="s">
        <v>90</v>
      </c>
    </row>
    <row r="5" spans="1:23" x14ac:dyDescent="0.55000000000000004">
      <c r="A5" s="3">
        <f t="shared" ref="A5:A40" si="0">A4+1</f>
        <v>2</v>
      </c>
      <c r="B5" s="12" t="s">
        <v>6</v>
      </c>
      <c r="C5" s="3">
        <v>187</v>
      </c>
      <c r="D5" s="2" t="s">
        <v>9</v>
      </c>
      <c r="E5" s="2" t="s">
        <v>10</v>
      </c>
      <c r="F5" s="3"/>
      <c r="G5" s="14"/>
      <c r="H5" s="6" t="s">
        <v>25</v>
      </c>
      <c r="I5" s="19" t="s">
        <v>80</v>
      </c>
      <c r="J5" s="2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55000000000000004">
      <c r="A6" s="3">
        <f t="shared" si="0"/>
        <v>3</v>
      </c>
      <c r="B6" s="16" t="s">
        <v>6</v>
      </c>
      <c r="C6" s="2">
        <v>251</v>
      </c>
      <c r="D6" s="2" t="s">
        <v>45</v>
      </c>
      <c r="E6" s="2" t="s">
        <v>46</v>
      </c>
      <c r="F6" s="26"/>
      <c r="G6" s="14"/>
      <c r="H6" s="4" t="s">
        <v>26</v>
      </c>
      <c r="I6" s="26" t="s">
        <v>81</v>
      </c>
      <c r="K6" s="23"/>
    </row>
    <row r="7" spans="1:23" x14ac:dyDescent="0.55000000000000004">
      <c r="A7" s="3">
        <f t="shared" si="0"/>
        <v>4</v>
      </c>
      <c r="B7" s="8" t="s">
        <v>29</v>
      </c>
      <c r="C7" s="3">
        <v>172</v>
      </c>
      <c r="D7" s="2" t="s">
        <v>1</v>
      </c>
      <c r="E7" s="2" t="s">
        <v>11</v>
      </c>
      <c r="F7" s="20"/>
      <c r="G7" s="14"/>
      <c r="H7" s="4" t="s">
        <v>28</v>
      </c>
      <c r="I7" s="31" t="s">
        <v>91</v>
      </c>
      <c r="K7" s="23"/>
    </row>
    <row r="8" spans="1:23" x14ac:dyDescent="0.55000000000000004">
      <c r="A8" s="3">
        <f t="shared" si="0"/>
        <v>5</v>
      </c>
      <c r="B8" s="8" t="s">
        <v>29</v>
      </c>
      <c r="C8" s="2">
        <v>240</v>
      </c>
      <c r="D8" s="2" t="s">
        <v>39</v>
      </c>
      <c r="E8" s="2" t="s">
        <v>36</v>
      </c>
      <c r="F8" s="20"/>
      <c r="G8" s="14"/>
      <c r="H8" s="2" t="s">
        <v>42</v>
      </c>
      <c r="I8" s="19" t="s">
        <v>83</v>
      </c>
      <c r="J8" s="29"/>
    </row>
    <row r="9" spans="1:23" x14ac:dyDescent="0.55000000000000004">
      <c r="A9" s="3">
        <f t="shared" si="0"/>
        <v>6</v>
      </c>
      <c r="B9" s="3" t="s">
        <v>22</v>
      </c>
      <c r="C9" s="3">
        <v>135</v>
      </c>
      <c r="D9" s="2" t="s">
        <v>12</v>
      </c>
      <c r="E9" s="2" t="s">
        <v>13</v>
      </c>
      <c r="F9" s="2"/>
      <c r="G9" s="2"/>
      <c r="H9" s="4" t="s">
        <v>32</v>
      </c>
      <c r="I9" s="19" t="s">
        <v>82</v>
      </c>
    </row>
    <row r="10" spans="1:23" x14ac:dyDescent="0.55000000000000004">
      <c r="A10" s="3">
        <f t="shared" si="0"/>
        <v>7</v>
      </c>
      <c r="B10" s="3" t="s">
        <v>23</v>
      </c>
      <c r="C10" s="3">
        <v>103</v>
      </c>
      <c r="D10" s="2" t="s">
        <v>72</v>
      </c>
      <c r="E10" s="2" t="s">
        <v>73</v>
      </c>
      <c r="F10" s="20"/>
      <c r="G10" s="14"/>
      <c r="H10" s="4" t="s">
        <v>74</v>
      </c>
      <c r="I10" s="19"/>
    </row>
    <row r="11" spans="1:23" x14ac:dyDescent="0.55000000000000004">
      <c r="A11" s="3">
        <f>A10+1</f>
        <v>8</v>
      </c>
      <c r="B11" s="5" t="s">
        <v>23</v>
      </c>
      <c r="C11" s="2">
        <v>105</v>
      </c>
      <c r="D11" s="2" t="s">
        <v>55</v>
      </c>
      <c r="E11" s="2" t="s">
        <v>54</v>
      </c>
      <c r="F11" s="20"/>
      <c r="G11" s="14"/>
    </row>
    <row r="12" spans="1:23" x14ac:dyDescent="0.55000000000000004">
      <c r="A12" s="3">
        <f>A11+1</f>
        <v>9</v>
      </c>
      <c r="B12" s="5" t="s">
        <v>23</v>
      </c>
      <c r="C12" s="2">
        <v>108</v>
      </c>
      <c r="D12" s="2" t="s">
        <v>58</v>
      </c>
      <c r="E12" s="2" t="s">
        <v>59</v>
      </c>
      <c r="F12" s="20"/>
      <c r="G12" s="14"/>
      <c r="H12" s="25"/>
      <c r="I12" s="21"/>
    </row>
    <row r="13" spans="1:23" x14ac:dyDescent="0.55000000000000004">
      <c r="A13" s="3">
        <f>A12+1</f>
        <v>10</v>
      </c>
      <c r="B13" s="5" t="s">
        <v>23</v>
      </c>
      <c r="C13" s="2">
        <v>109</v>
      </c>
      <c r="D13" s="2" t="s">
        <v>60</v>
      </c>
      <c r="E13" s="2" t="s">
        <v>61</v>
      </c>
      <c r="F13" s="20"/>
      <c r="G13" s="14"/>
    </row>
    <row r="14" spans="1:23" x14ac:dyDescent="0.55000000000000004">
      <c r="A14" s="3">
        <f>A13+1</f>
        <v>11</v>
      </c>
      <c r="B14" s="5" t="s">
        <v>23</v>
      </c>
      <c r="C14" s="2">
        <v>110</v>
      </c>
      <c r="D14" s="2" t="s">
        <v>78</v>
      </c>
      <c r="E14" s="2" t="s">
        <v>69</v>
      </c>
      <c r="F14" s="20"/>
      <c r="G14" s="14"/>
    </row>
    <row r="15" spans="1:23" x14ac:dyDescent="0.55000000000000004">
      <c r="A15" s="3">
        <f>A14+1</f>
        <v>12</v>
      </c>
      <c r="B15" s="5" t="s">
        <v>23</v>
      </c>
      <c r="C15" s="3">
        <v>198</v>
      </c>
      <c r="D15" s="2" t="s">
        <v>34</v>
      </c>
      <c r="E15" s="2" t="s">
        <v>35</v>
      </c>
      <c r="F15" s="3"/>
      <c r="G15" s="14"/>
    </row>
    <row r="16" spans="1:23" x14ac:dyDescent="0.55000000000000004">
      <c r="A16" s="3">
        <f>A15+1</f>
        <v>13</v>
      </c>
      <c r="B16" s="5" t="s">
        <v>23</v>
      </c>
      <c r="C16" s="2">
        <v>244</v>
      </c>
      <c r="D16" s="2" t="s">
        <v>41</v>
      </c>
      <c r="E16" s="2" t="s">
        <v>38</v>
      </c>
      <c r="F16" s="20"/>
      <c r="G16" s="14"/>
    </row>
    <row r="17" spans="1:9" x14ac:dyDescent="0.55000000000000004">
      <c r="A17" s="3">
        <f>A16+1</f>
        <v>14</v>
      </c>
      <c r="B17" s="5" t="s">
        <v>23</v>
      </c>
      <c r="C17" s="2">
        <v>276</v>
      </c>
      <c r="D17" s="2" t="s">
        <v>68</v>
      </c>
      <c r="E17" s="2" t="s">
        <v>38</v>
      </c>
      <c r="F17" s="20"/>
      <c r="G17" s="14"/>
      <c r="I17"/>
    </row>
    <row r="18" spans="1:9" x14ac:dyDescent="0.55000000000000004">
      <c r="A18" s="3">
        <f>A17+1</f>
        <v>15</v>
      </c>
      <c r="B18" s="3" t="s">
        <v>0</v>
      </c>
      <c r="C18" s="3">
        <v>191</v>
      </c>
      <c r="D18" s="34" t="s">
        <v>30</v>
      </c>
      <c r="E18" s="2" t="s">
        <v>31</v>
      </c>
      <c r="F18" s="20"/>
      <c r="G18" s="14"/>
    </row>
    <row r="19" spans="1:9" x14ac:dyDescent="0.55000000000000004">
      <c r="A19" s="3">
        <f>A18+1</f>
        <v>16</v>
      </c>
      <c r="B19" s="5" t="s">
        <v>0</v>
      </c>
      <c r="C19" s="3">
        <v>201</v>
      </c>
      <c r="D19" s="34" t="s">
        <v>7</v>
      </c>
      <c r="E19" s="2" t="s">
        <v>8</v>
      </c>
      <c r="F19" s="20"/>
      <c r="G19" s="14"/>
      <c r="H19" s="22"/>
      <c r="I19" s="32"/>
    </row>
    <row r="20" spans="1:9" x14ac:dyDescent="0.55000000000000004">
      <c r="A20" s="3">
        <f>A19+1</f>
        <v>17</v>
      </c>
      <c r="B20" s="3" t="s">
        <v>0</v>
      </c>
      <c r="C20" s="3">
        <v>208</v>
      </c>
      <c r="D20" s="35" t="s">
        <v>18</v>
      </c>
      <c r="E20" s="11" t="s">
        <v>19</v>
      </c>
      <c r="F20" s="20"/>
      <c r="G20" s="14"/>
    </row>
    <row r="21" spans="1:9" x14ac:dyDescent="0.55000000000000004">
      <c r="A21" s="3">
        <f>A20+1</f>
        <v>18</v>
      </c>
      <c r="B21" s="5" t="s">
        <v>0</v>
      </c>
      <c r="C21" s="3">
        <v>218</v>
      </c>
      <c r="D21" s="36" t="s">
        <v>2</v>
      </c>
      <c r="E21" s="4" t="s">
        <v>3</v>
      </c>
      <c r="F21" s="20"/>
      <c r="G21" s="14"/>
    </row>
    <row r="22" spans="1:9" x14ac:dyDescent="0.55000000000000004">
      <c r="A22" s="3">
        <f>A21+1</f>
        <v>19</v>
      </c>
      <c r="B22" s="3" t="s">
        <v>0</v>
      </c>
      <c r="C22" s="3">
        <v>226</v>
      </c>
      <c r="D22" s="36" t="s">
        <v>21</v>
      </c>
      <c r="E22" s="4" t="s">
        <v>20</v>
      </c>
      <c r="F22" s="20"/>
      <c r="G22" s="14"/>
    </row>
    <row r="23" spans="1:9" x14ac:dyDescent="0.55000000000000004">
      <c r="A23" s="3">
        <f>A22+1</f>
        <v>20</v>
      </c>
      <c r="B23" s="5" t="s">
        <v>0</v>
      </c>
      <c r="C23" s="2">
        <v>242</v>
      </c>
      <c r="D23" s="34" t="s">
        <v>40</v>
      </c>
      <c r="E23" s="2" t="s">
        <v>37</v>
      </c>
      <c r="F23" s="20"/>
      <c r="G23" s="14"/>
    </row>
    <row r="24" spans="1:9" x14ac:dyDescent="0.55000000000000004">
      <c r="A24" s="3">
        <f>A23+1</f>
        <v>21</v>
      </c>
      <c r="B24" s="5" t="s">
        <v>0</v>
      </c>
      <c r="C24" s="2">
        <v>250</v>
      </c>
      <c r="D24" s="34" t="s">
        <v>64</v>
      </c>
      <c r="E24" s="2" t="s">
        <v>65</v>
      </c>
      <c r="F24" s="20"/>
      <c r="G24" s="14"/>
      <c r="H24" s="27"/>
    </row>
    <row r="25" spans="1:9" x14ac:dyDescent="0.55000000000000004">
      <c r="A25" s="3">
        <f>A24+1</f>
        <v>22</v>
      </c>
      <c r="B25" s="5" t="s">
        <v>0</v>
      </c>
      <c r="C25" s="2">
        <v>258</v>
      </c>
      <c r="D25" s="34" t="s">
        <v>47</v>
      </c>
      <c r="E25" s="2" t="s">
        <v>48</v>
      </c>
      <c r="F25" s="20"/>
      <c r="G25" s="14"/>
      <c r="I25"/>
    </row>
    <row r="26" spans="1:9" x14ac:dyDescent="0.55000000000000004">
      <c r="A26" s="3">
        <f>A25+1</f>
        <v>23</v>
      </c>
      <c r="B26" s="5" t="s">
        <v>62</v>
      </c>
      <c r="C26" s="2">
        <v>100</v>
      </c>
      <c r="D26" s="2" t="s">
        <v>50</v>
      </c>
      <c r="E26" s="2" t="s">
        <v>51</v>
      </c>
      <c r="F26" s="20"/>
      <c r="G26" s="14"/>
      <c r="I26" s="23"/>
    </row>
    <row r="27" spans="1:9" x14ac:dyDescent="0.55000000000000004">
      <c r="A27" s="3">
        <f>A26+1</f>
        <v>24</v>
      </c>
      <c r="B27" s="5" t="s">
        <v>62</v>
      </c>
      <c r="C27" s="2">
        <v>101</v>
      </c>
      <c r="D27" s="2" t="s">
        <v>63</v>
      </c>
      <c r="E27" s="2" t="s">
        <v>52</v>
      </c>
      <c r="F27" s="20"/>
      <c r="G27" s="14"/>
      <c r="H27" s="22"/>
      <c r="I27" s="24"/>
    </row>
    <row r="28" spans="1:9" x14ac:dyDescent="0.55000000000000004">
      <c r="A28" s="3">
        <f>A27+1</f>
        <v>25</v>
      </c>
      <c r="B28" s="5" t="s">
        <v>62</v>
      </c>
      <c r="C28" s="2">
        <v>102</v>
      </c>
      <c r="D28" s="2" t="s">
        <v>79</v>
      </c>
      <c r="E28" s="2" t="s">
        <v>53</v>
      </c>
      <c r="F28" s="26"/>
      <c r="G28" s="14"/>
    </row>
    <row r="29" spans="1:9" x14ac:dyDescent="0.55000000000000004">
      <c r="A29" s="3">
        <f>A28+1</f>
        <v>26</v>
      </c>
      <c r="B29" s="5" t="s">
        <v>62</v>
      </c>
      <c r="C29" s="2">
        <v>106</v>
      </c>
      <c r="D29" s="2" t="s">
        <v>45</v>
      </c>
      <c r="E29" s="2" t="s">
        <v>56</v>
      </c>
      <c r="F29" s="20"/>
      <c r="G29" s="14"/>
    </row>
    <row r="30" spans="1:9" x14ac:dyDescent="0.55000000000000004">
      <c r="A30" s="3">
        <f>A29+1</f>
        <v>27</v>
      </c>
      <c r="B30" s="5" t="s">
        <v>62</v>
      </c>
      <c r="C30" s="2">
        <v>107</v>
      </c>
      <c r="D30" s="2" t="s">
        <v>57</v>
      </c>
      <c r="E30" s="2" t="s">
        <v>56</v>
      </c>
      <c r="F30" s="20"/>
      <c r="G30" s="14"/>
    </row>
    <row r="31" spans="1:9" x14ac:dyDescent="0.55000000000000004">
      <c r="A31" s="3">
        <f>A30+1</f>
        <v>28</v>
      </c>
      <c r="B31" s="5" t="s">
        <v>62</v>
      </c>
      <c r="C31" s="2">
        <v>113</v>
      </c>
      <c r="D31" s="2" t="s">
        <v>45</v>
      </c>
      <c r="E31" s="2" t="s">
        <v>84</v>
      </c>
      <c r="F31" s="20"/>
      <c r="G31" s="14"/>
    </row>
    <row r="32" spans="1:9" x14ac:dyDescent="0.55000000000000004">
      <c r="A32" s="3">
        <f>A31+1</f>
        <v>29</v>
      </c>
      <c r="B32" s="5" t="s">
        <v>62</v>
      </c>
      <c r="C32" s="2">
        <v>114</v>
      </c>
      <c r="D32" s="2" t="s">
        <v>34</v>
      </c>
      <c r="E32" s="2" t="s">
        <v>84</v>
      </c>
      <c r="F32" s="20"/>
      <c r="G32" s="14"/>
    </row>
    <row r="33" spans="1:9" x14ac:dyDescent="0.55000000000000004">
      <c r="A33" s="3">
        <f>A32+1</f>
        <v>30</v>
      </c>
      <c r="B33" s="5" t="s">
        <v>62</v>
      </c>
      <c r="C33" s="2">
        <v>115</v>
      </c>
      <c r="D33" s="2" t="s">
        <v>4</v>
      </c>
      <c r="E33" s="2" t="s">
        <v>85</v>
      </c>
      <c r="F33" s="20"/>
      <c r="G33" s="14"/>
    </row>
    <row r="34" spans="1:9" x14ac:dyDescent="0.55000000000000004">
      <c r="A34" s="3">
        <f>A33+1</f>
        <v>31</v>
      </c>
      <c r="B34" s="5" t="s">
        <v>62</v>
      </c>
      <c r="C34" s="2">
        <v>116</v>
      </c>
      <c r="D34" s="2" t="s">
        <v>86</v>
      </c>
      <c r="E34" s="2" t="s">
        <v>87</v>
      </c>
      <c r="F34" s="20"/>
      <c r="G34" s="14"/>
    </row>
    <row r="35" spans="1:9" x14ac:dyDescent="0.55000000000000004">
      <c r="A35" s="3">
        <f>A34+1</f>
        <v>32</v>
      </c>
      <c r="B35" s="5" t="s">
        <v>62</v>
      </c>
      <c r="C35" s="2">
        <v>117</v>
      </c>
      <c r="D35" s="2" t="s">
        <v>88</v>
      </c>
      <c r="E35" s="2" t="s">
        <v>89</v>
      </c>
      <c r="F35" s="2"/>
      <c r="G35" s="2"/>
      <c r="I35"/>
    </row>
    <row r="36" spans="1:9" x14ac:dyDescent="0.55000000000000004">
      <c r="A36" s="3">
        <f>A35+1</f>
        <v>33</v>
      </c>
      <c r="B36" s="5" t="s">
        <v>62</v>
      </c>
      <c r="C36" s="2">
        <v>246</v>
      </c>
      <c r="D36" s="2" t="s">
        <v>66</v>
      </c>
      <c r="E36" s="2" t="s">
        <v>67</v>
      </c>
      <c r="F36" s="20"/>
      <c r="G36" s="14"/>
    </row>
    <row r="37" spans="1:9" x14ac:dyDescent="0.55000000000000004">
      <c r="A37" s="3">
        <f>A36+1</f>
        <v>34</v>
      </c>
      <c r="B37" s="5" t="s">
        <v>22</v>
      </c>
      <c r="C37" s="2">
        <v>111</v>
      </c>
      <c r="D37" s="4" t="s">
        <v>70</v>
      </c>
      <c r="E37" s="4" t="s">
        <v>71</v>
      </c>
      <c r="F37" s="2"/>
      <c r="G37" s="2"/>
      <c r="I37"/>
    </row>
    <row r="38" spans="1:9" x14ac:dyDescent="0.55000000000000004">
      <c r="A38" s="3">
        <f>A37+1</f>
        <v>35</v>
      </c>
      <c r="B38" s="5" t="s">
        <v>22</v>
      </c>
      <c r="C38" s="3">
        <v>133</v>
      </c>
      <c r="D38" s="2" t="s">
        <v>14</v>
      </c>
      <c r="E38" s="2" t="s">
        <v>15</v>
      </c>
      <c r="F38" s="2"/>
      <c r="G38" s="2"/>
      <c r="I38"/>
    </row>
    <row r="39" spans="1:9" x14ac:dyDescent="0.55000000000000004">
      <c r="A39" s="3">
        <f>A38+1</f>
        <v>36</v>
      </c>
      <c r="B39" s="5" t="s">
        <v>22</v>
      </c>
      <c r="C39" s="3">
        <v>228</v>
      </c>
      <c r="D39" s="4" t="s">
        <v>44</v>
      </c>
      <c r="E39" s="4" t="s">
        <v>10</v>
      </c>
      <c r="F39" s="33"/>
      <c r="G39" s="2"/>
      <c r="I39"/>
    </row>
    <row r="40" spans="1:9" x14ac:dyDescent="0.55000000000000004">
      <c r="A40" s="3">
        <f>A39+1</f>
        <v>37</v>
      </c>
      <c r="B40" s="5" t="s">
        <v>22</v>
      </c>
      <c r="C40" s="3">
        <v>255</v>
      </c>
      <c r="D40" s="2" t="s">
        <v>76</v>
      </c>
      <c r="E40" s="2" t="s">
        <v>77</v>
      </c>
      <c r="F40" s="2"/>
      <c r="G40" s="2"/>
      <c r="I40"/>
    </row>
    <row r="41" spans="1:9" x14ac:dyDescent="0.55000000000000004">
      <c r="G41" s="15">
        <f>SUM(G4:G40)</f>
        <v>0</v>
      </c>
    </row>
    <row r="42" spans="1:9" x14ac:dyDescent="0.55000000000000004">
      <c r="G42" s="30">
        <f>G41/37</f>
        <v>0</v>
      </c>
    </row>
  </sheetData>
  <sortState xmlns:xlrd2="http://schemas.microsoft.com/office/spreadsheetml/2017/richdata2" ref="A37:W40">
    <sortCondition ref="C37:C40"/>
  </sortState>
  <phoneticPr fontId="11" type="noConversion"/>
  <conditionalFormatting sqref="C21:C22 C5:C17 C25:C40">
    <cfRule type="cellIs" dxfId="5" priority="5" operator="equal">
      <formula>"(blank)"</formula>
    </cfRule>
    <cfRule type="cellIs" dxfId="4" priority="6" operator="equal">
      <formula>"(blank)+'Conditional formatting'!"</formula>
    </cfRule>
  </conditionalFormatting>
  <conditionalFormatting sqref="C5:C9 C21:E21 C22 C25:E26 C9:E17 C26:C29 C30:E40">
    <cfRule type="cellIs" dxfId="3" priority="7" operator="equal">
      <formula>"(blank("</formula>
    </cfRule>
  </conditionalFormatting>
  <conditionalFormatting sqref="D21:E21 D25:E26 D30:E40 D9:E17">
    <cfRule type="cellIs" dxfId="2" priority="8" operator="equal">
      <formula>"(blank)"</formula>
    </cfRule>
  </conditionalFormatting>
  <conditionalFormatting sqref="D11:E11">
    <cfRule type="cellIs" dxfId="1" priority="3" operator="equal">
      <formula>"(blank("</formula>
    </cfRule>
    <cfRule type="cellIs" dxfId="0" priority="4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Porter</cp:lastModifiedBy>
  <cp:lastPrinted>2025-12-05T00:13:01Z</cp:lastPrinted>
  <dcterms:created xsi:type="dcterms:W3CDTF">2019-12-15T22:36:41Z</dcterms:created>
  <dcterms:modified xsi:type="dcterms:W3CDTF">2026-03-10T19:04:39Z</dcterms:modified>
</cp:coreProperties>
</file>