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6\"/>
    </mc:Choice>
  </mc:AlternateContent>
  <xr:revisionPtr revIDLastSave="0" documentId="13_ncr:1_{F9E835CE-98D8-40C7-A614-435A2BBBD303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List'!$B$3:$F$29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G39" i="2"/>
  <c r="A5" i="2" l="1"/>
  <c r="A6" i="2" s="1"/>
  <c r="A7" i="2" s="1"/>
  <c r="A8" i="2" s="1"/>
  <c r="A9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</calcChain>
</file>

<file path=xl/sharedStrings.xml><?xml version="1.0" encoding="utf-8"?>
<sst xmlns="http://schemas.openxmlformats.org/spreadsheetml/2006/main" count="129" uniqueCount="91">
  <si>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</si>
  <si>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</si>
  <si>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</si>
  <si>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</si>
  <si>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</si>
  <si>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</si>
  <si>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</si>
  <si>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</si>
  <si>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</si>
  <si>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</si>
  <si>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</si>
  <si>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</si>
  <si>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</si>
  <si>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</si>
  <si>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</si>
  <si>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</si>
  <si>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</si>
  <si>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</si>
  <si>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</si>
  <si>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</si>
  <si>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</si>
  <si>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</si>
  <si>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</si>
  <si>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</si>
  <si>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</si>
  <si>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</si>
  <si>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</si>
  <si>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</si>
  <si>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</si>
  <si>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</si>
  <si>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</si>
  <si>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</si>
  <si>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</si>
  <si>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</si>
  <si>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</si>
  <si>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</si>
  <si>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</si>
  <si>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</si>
  <si>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</si>
  <si>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</si>
  <si>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</si>
  <si>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</si>
  <si>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</si>
  <si>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</si>
  <si>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</si>
  <si>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Chris</t>
  </si>
  <si>
    <t>Butler</t>
  </si>
  <si>
    <t>Linda</t>
  </si>
  <si>
    <t>Shoob</t>
  </si>
  <si>
    <t>Serving as Radio 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</si>
  <si>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</si>
  <si>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</si>
  <si>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</si>
  <si>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</si>
  <si>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</si>
  <si>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</si>
  <si>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</si>
  <si>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</si>
  <si>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</si>
  <si>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</si>
  <si>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</si>
  <si>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</si>
  <si>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</si>
  <si>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</si>
  <si>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</si>
  <si>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</si>
  <si>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</si>
  <si>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</si>
  <si>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</si>
  <si>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Madson</t>
  </si>
  <si>
    <t>Rick</t>
  </si>
  <si>
    <t>Bennett</t>
  </si>
  <si>
    <t>Serving as Control Date</t>
  </si>
  <si>
    <t>Natalie</t>
  </si>
  <si>
    <t>Dave</t>
  </si>
  <si>
    <t>Pericles</t>
  </si>
  <si>
    <t>Pashkowsky</t>
  </si>
  <si>
    <t>Larry</t>
  </si>
  <si>
    <t>See</t>
  </si>
  <si>
    <t>Greg</t>
  </si>
  <si>
    <t>Coffey</t>
  </si>
  <si>
    <t>Call Grp</t>
  </si>
  <si>
    <t>Sign ID</t>
  </si>
  <si>
    <t>NA</t>
  </si>
  <si>
    <r>
      <rPr>
        <strike/>
        <sz val="11"/>
        <color rgb="FF000000"/>
        <rFont val="Calibri"/>
        <family val="2"/>
      </rPr>
      <t>2/5/2026</t>
    </r>
    <r>
      <rPr>
        <sz val="11"/>
        <color indexed="8"/>
        <rFont val="Calibri"/>
        <family val="2"/>
      </rPr>
      <t xml:space="preserve">  and 10/1/2026</t>
    </r>
  </si>
  <si>
    <r>
      <rPr>
        <strike/>
        <sz val="11"/>
        <rFont val="Calibri"/>
        <family val="2"/>
      </rPr>
      <t>4/2/2026</t>
    </r>
    <r>
      <rPr>
        <sz val="11"/>
        <rFont val="Calibri"/>
        <family val="2"/>
      </rPr>
      <t xml:space="preserve"> and 11/16/2026</t>
    </r>
  </si>
  <si>
    <r>
      <rPr>
        <strike/>
        <sz val="11"/>
        <color rgb="FF000000"/>
        <rFont val="Calibri"/>
        <family val="2"/>
      </rPr>
      <t>3/16/2026</t>
    </r>
    <r>
      <rPr>
        <sz val="11"/>
        <color indexed="8"/>
        <rFont val="Calibri"/>
        <family val="2"/>
      </rPr>
      <t xml:space="preserve"> and 12/3/2026</t>
    </r>
  </si>
  <si>
    <r>
      <rPr>
        <strike/>
        <sz val="11"/>
        <color rgb="FF000000"/>
        <rFont val="Calibri"/>
        <family val="2"/>
      </rPr>
      <t>1/19/2026</t>
    </r>
    <r>
      <rPr>
        <sz val="11"/>
        <color indexed="8"/>
        <rFont val="Calibri"/>
        <family val="2"/>
      </rPr>
      <t xml:space="preserve"> and 8/6/2026</t>
    </r>
  </si>
  <si>
    <r>
      <rPr>
        <strike/>
        <sz val="11"/>
        <color rgb="FF000000"/>
        <rFont val="Calibri"/>
        <family val="2"/>
      </rPr>
      <t>5/18/2026</t>
    </r>
    <r>
      <rPr>
        <sz val="11"/>
        <color indexed="8"/>
        <rFont val="Calibri"/>
      </rPr>
      <t xml:space="preserve"> and 7/20/2026</t>
    </r>
  </si>
  <si>
    <t>Updated: 6-4-2026</t>
  </si>
  <si>
    <r>
      <rPr>
        <strike/>
        <sz val="11"/>
        <color rgb="FF000000"/>
        <rFont val="Calibri"/>
        <family val="2"/>
      </rPr>
      <t>6/4/2026</t>
    </r>
    <r>
      <rPr>
        <sz val="11"/>
        <color indexed="8"/>
        <rFont val="Calibri"/>
      </rPr>
      <t xml:space="preserve"> and 9/21/2026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</si>
</sst>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7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  <font>
      <strike/>
      <sz val="11"/>
      <color rgb="FF000000"/>
      <name val="Calibri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showGridLines="0" tabSelected="1" zoomScaleSheetLayoutView="100" workbookViewId="0">
      <pane xSplit="5" ySplit="3" topLeftCell="F4" activePane="bottomRight" state="frozen"/>
      <selection pane="topRight" activeCell="G1" sqref="G1"/>
      <selection pane="bottomLeft" activeCell="A5" sqref="A5"/>
      <selection pane="bottomRight" activeCell="G43" sqref="G43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3" bestFit="1" customWidth="1"/>
    <col min="8" max="8" width="21.15625" bestFit="1" customWidth="1"/>
    <col min="9" max="9" width="21.578125" style="1" bestFit="1" customWidth="1"/>
    <col min="10" max="10" width="12.83984375" bestFit="1" customWidth="1"/>
  </cols>
  <sheetData>
    <row r="1" spans="1:23" ht="25.8" x14ac:dyDescent="0.95">
      <c r="A1" s="10" t="s">
        <v>43</v>
      </c>
    </row>
    <row r="2" spans="1:23" ht="23.25" customHeight="1" x14ac:dyDescent="0.95">
      <c r="A2" s="10" t="s">
        <v>89</v>
      </c>
      <c r="C2" s="10"/>
      <c r="D2" s="10"/>
      <c r="E2" s="10"/>
    </row>
    <row r="3" spans="1:23" ht="28.8" x14ac:dyDescent="0.55000000000000004">
      <c r="A3" s="3"/>
      <c r="B3" s="17" t="s">
        <v>81</v>
      </c>
      <c r="C3" s="17" t="s">
        <v>82</v>
      </c>
      <c r="D3" s="9" t="s">
        <v>16</v>
      </c>
      <c r="E3" s="9" t="s">
        <v>17</v>
      </c>
      <c r="F3" s="17" t="s">
        <v>27</v>
      </c>
      <c r="G3" s="18" t="s">
        <v>33</v>
      </c>
      <c r="H3" s="17" t="s">
        <v>49</v>
      </c>
      <c r="I3" s="27" t="s">
        <v>72</v>
      </c>
    </row>
    <row r="4" spans="1:23" x14ac:dyDescent="0.55000000000000004">
      <c r="A4" s="3">
        <v>1</v>
      </c>
      <c r="B4" s="12" t="s">
        <v>6</v>
      </c>
      <c r="C4" s="3">
        <v>213</v>
      </c>
      <c r="D4" s="2" t="s">
        <v>4</v>
      </c>
      <c r="E4" s="2" t="s">
        <v>5</v>
      </c>
      <c r="F4" s="3"/>
      <c r="G4" s="3"/>
      <c r="H4" s="4" t="s">
        <v>24</v>
      </c>
      <c r="I4" s="30" t="s">
        <v>90</v>
      </c>
    </row>
    <row r="5" spans="1:23" x14ac:dyDescent="0.55000000000000004">
      <c r="A5" s="3">
        <f t="shared" ref="A5:A20" si="0">A4+1</f>
        <v>2</v>
      </c>
      <c r="B5" s="12" t="s">
        <v>6</v>
      </c>
      <c r="C5" s="3">
        <v>187</v>
      </c>
      <c r="D5" s="2" t="s">
        <v>9</v>
      </c>
      <c r="E5" s="2" t="s">
        <v>10</v>
      </c>
      <c r="F5" s="3"/>
      <c r="G5" s="14"/>
      <c r="H5" s="6" t="s">
        <v>25</v>
      </c>
      <c r="I5" s="30" t="s">
        <v>84</v>
      </c>
      <c r="J5" s="2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55000000000000004">
      <c r="A6" s="3">
        <f t="shared" si="0"/>
        <v>3</v>
      </c>
      <c r="B6" s="16" t="s">
        <v>6</v>
      </c>
      <c r="C6" s="2">
        <v>251</v>
      </c>
      <c r="D6" s="2" t="s">
        <v>45</v>
      </c>
      <c r="E6" s="2" t="s">
        <v>46</v>
      </c>
      <c r="F6" s="19" t="s">
        <v>83</v>
      </c>
      <c r="G6" s="14">
        <v>1</v>
      </c>
      <c r="H6" s="4" t="s">
        <v>26</v>
      </c>
      <c r="I6" s="25" t="s">
        <v>85</v>
      </c>
      <c r="K6" s="22"/>
    </row>
    <row r="7" spans="1:23" x14ac:dyDescent="0.55000000000000004">
      <c r="A7" s="3">
        <f t="shared" si="0"/>
        <v>4</v>
      </c>
      <c r="B7" s="8" t="s">
        <v>29</v>
      </c>
      <c r="C7" s="3">
        <v>172</v>
      </c>
      <c r="D7" s="2" t="s">
        <v>1</v>
      </c>
      <c r="E7" s="2" t="s">
        <v>11</v>
      </c>
      <c r="F7" s="19"/>
      <c r="G7" s="14"/>
      <c r="H7" s="4" t="s">
        <v>28</v>
      </c>
      <c r="I7" s="30" t="s">
        <v>86</v>
      </c>
      <c r="K7" s="22"/>
    </row>
    <row r="8" spans="1:23" x14ac:dyDescent="0.55000000000000004">
      <c r="A8" s="3">
        <f t="shared" si="0"/>
        <v>5</v>
      </c>
      <c r="B8" s="8" t="s">
        <v>29</v>
      </c>
      <c r="C8" s="2">
        <v>240</v>
      </c>
      <c r="D8" s="2" t="s">
        <v>39</v>
      </c>
      <c r="E8" s="2" t="s">
        <v>36</v>
      </c>
      <c r="F8" s="19"/>
      <c r="G8" s="14">
        <v>1</v>
      </c>
      <c r="H8" s="2" t="s">
        <v>42</v>
      </c>
      <c r="I8" s="30" t="s">
        <v>88</v>
      </c>
      <c r="J8" s="28"/>
    </row>
    <row r="9" spans="1:23" x14ac:dyDescent="0.55000000000000004">
      <c r="A9" s="3">
        <f t="shared" si="0"/>
        <v>6</v>
      </c>
      <c r="B9" s="3" t="s">
        <v>22</v>
      </c>
      <c r="C9" s="3">
        <v>135</v>
      </c>
      <c r="D9" s="2" t="s">
        <v>12</v>
      </c>
      <c r="E9" s="2" t="s">
        <v>13</v>
      </c>
      <c r="F9" s="3"/>
      <c r="G9" s="3"/>
      <c r="H9" s="4" t="s">
        <v>32</v>
      </c>
      <c r="I9" s="30" t="s">
        <v>87</v>
      </c>
    </row>
    <row r="10" spans="1:23" x14ac:dyDescent="0.55000000000000004">
      <c r="A10" s="3">
        <f t="shared" si="0"/>
        <v>7</v>
      </c>
      <c r="B10" s="5" t="s">
        <v>23</v>
      </c>
      <c r="C10" s="2">
        <v>105</v>
      </c>
      <c r="D10" s="2" t="s">
        <v>55</v>
      </c>
      <c r="E10" s="2" t="s">
        <v>54</v>
      </c>
      <c r="F10" s="19"/>
      <c r="G10" s="14"/>
    </row>
    <row r="11" spans="1:23" x14ac:dyDescent="0.55000000000000004">
      <c r="A11" s="3">
        <f t="shared" si="0"/>
        <v>8</v>
      </c>
      <c r="B11" s="5" t="s">
        <v>23</v>
      </c>
      <c r="C11" s="2">
        <v>108</v>
      </c>
      <c r="D11" s="2" t="s">
        <v>58</v>
      </c>
      <c r="E11" s="2" t="s">
        <v>59</v>
      </c>
      <c r="F11" s="19"/>
      <c r="G11" s="14"/>
      <c r="H11" s="24"/>
      <c r="I11" s="20"/>
    </row>
    <row r="12" spans="1:23" x14ac:dyDescent="0.55000000000000004">
      <c r="A12" s="3">
        <f t="shared" si="0"/>
        <v>9</v>
      </c>
      <c r="B12" s="5" t="s">
        <v>23</v>
      </c>
      <c r="C12" s="2">
        <v>109</v>
      </c>
      <c r="D12" s="2" t="s">
        <v>60</v>
      </c>
      <c r="E12" s="2" t="s">
        <v>61</v>
      </c>
      <c r="F12" s="19"/>
      <c r="G12" s="14"/>
    </row>
    <row r="13" spans="1:23" x14ac:dyDescent="0.55000000000000004">
      <c r="A13" s="3">
        <f t="shared" si="0"/>
        <v>10</v>
      </c>
      <c r="B13" s="5" t="s">
        <v>23</v>
      </c>
      <c r="C13" s="2">
        <v>110</v>
      </c>
      <c r="D13" s="2" t="s">
        <v>73</v>
      </c>
      <c r="E13" s="2" t="s">
        <v>69</v>
      </c>
      <c r="F13" s="19"/>
      <c r="G13" s="14"/>
    </row>
    <row r="14" spans="1:23" x14ac:dyDescent="0.55000000000000004">
      <c r="A14" s="3">
        <f t="shared" si="0"/>
        <v>11</v>
      </c>
      <c r="B14" s="5" t="s">
        <v>23</v>
      </c>
      <c r="C14" s="3">
        <v>198</v>
      </c>
      <c r="D14" s="2" t="s">
        <v>34</v>
      </c>
      <c r="E14" s="2" t="s">
        <v>35</v>
      </c>
      <c r="F14" s="19"/>
      <c r="G14" s="14"/>
    </row>
    <row r="15" spans="1:23" x14ac:dyDescent="0.55000000000000004">
      <c r="A15" s="3">
        <f t="shared" si="0"/>
        <v>12</v>
      </c>
      <c r="B15" s="5" t="s">
        <v>23</v>
      </c>
      <c r="C15" s="2">
        <v>244</v>
      </c>
      <c r="D15" s="2" t="s">
        <v>41</v>
      </c>
      <c r="E15" s="2" t="s">
        <v>38</v>
      </c>
      <c r="F15" s="19"/>
      <c r="G15" s="14"/>
    </row>
    <row r="16" spans="1:23" x14ac:dyDescent="0.55000000000000004">
      <c r="A16" s="3">
        <f t="shared" si="0"/>
        <v>13</v>
      </c>
      <c r="B16" s="5" t="s">
        <v>23</v>
      </c>
      <c r="C16" s="2">
        <v>276</v>
      </c>
      <c r="D16" s="2" t="s">
        <v>68</v>
      </c>
      <c r="E16" s="2" t="s">
        <v>38</v>
      </c>
      <c r="F16" s="19"/>
      <c r="G16" s="14"/>
      <c r="I16"/>
    </row>
    <row r="17" spans="1:9" x14ac:dyDescent="0.55000000000000004">
      <c r="A17" s="3">
        <f t="shared" si="0"/>
        <v>14</v>
      </c>
      <c r="B17" s="3" t="s">
        <v>0</v>
      </c>
      <c r="C17" s="3">
        <v>191</v>
      </c>
      <c r="D17" s="2" t="s">
        <v>30</v>
      </c>
      <c r="E17" s="2" t="s">
        <v>31</v>
      </c>
      <c r="F17" s="19"/>
      <c r="G17" s="14"/>
    </row>
    <row r="18" spans="1:9" x14ac:dyDescent="0.55000000000000004">
      <c r="A18" s="3">
        <f t="shared" si="0"/>
        <v>15</v>
      </c>
      <c r="B18" s="5" t="s">
        <v>0</v>
      </c>
      <c r="C18" s="3">
        <v>201</v>
      </c>
      <c r="D18" s="2" t="s">
        <v>7</v>
      </c>
      <c r="E18" s="2" t="s">
        <v>8</v>
      </c>
      <c r="F18" s="19"/>
      <c r="G18" s="14"/>
      <c r="H18" s="21"/>
      <c r="I18" s="31"/>
    </row>
    <row r="19" spans="1:9" x14ac:dyDescent="0.55000000000000004">
      <c r="A19" s="3">
        <f t="shared" si="0"/>
        <v>16</v>
      </c>
      <c r="B19" s="3" t="s">
        <v>0</v>
      </c>
      <c r="C19" s="3">
        <v>208</v>
      </c>
      <c r="D19" s="11" t="s">
        <v>18</v>
      </c>
      <c r="E19" s="11" t="s">
        <v>19</v>
      </c>
      <c r="F19" s="19"/>
      <c r="G19" s="14"/>
    </row>
    <row r="20" spans="1:9" x14ac:dyDescent="0.55000000000000004">
      <c r="A20" s="3">
        <f t="shared" si="0"/>
        <v>17</v>
      </c>
      <c r="B20" s="5" t="s">
        <v>0</v>
      </c>
      <c r="C20" s="3">
        <v>218</v>
      </c>
      <c r="D20" s="4" t="s">
        <v>2</v>
      </c>
      <c r="E20" s="4" t="s">
        <v>3</v>
      </c>
      <c r="F20" s="19"/>
      <c r="G20" s="14"/>
    </row>
    <row r="21" spans="1:9" x14ac:dyDescent="0.55000000000000004">
      <c r="A21" s="3">
        <f t="shared" ref="A11:A38" si="1">A20+1</f>
        <v>18</v>
      </c>
      <c r="B21" s="3" t="s">
        <v>0</v>
      </c>
      <c r="C21" s="3">
        <v>226</v>
      </c>
      <c r="D21" s="4" t="s">
        <v>21</v>
      </c>
      <c r="E21" s="4" t="s">
        <v>20</v>
      </c>
      <c r="F21" s="19"/>
      <c r="G21" s="14"/>
    </row>
    <row r="22" spans="1:9" x14ac:dyDescent="0.55000000000000004">
      <c r="A22" s="3">
        <f t="shared" si="1"/>
        <v>19</v>
      </c>
      <c r="B22" s="5" t="s">
        <v>0</v>
      </c>
      <c r="C22" s="2">
        <v>242</v>
      </c>
      <c r="D22" s="2" t="s">
        <v>40</v>
      </c>
      <c r="E22" s="2" t="s">
        <v>37</v>
      </c>
      <c r="F22" s="19"/>
      <c r="G22" s="14"/>
    </row>
    <row r="23" spans="1:9" x14ac:dyDescent="0.55000000000000004">
      <c r="A23" s="3">
        <f t="shared" si="1"/>
        <v>20</v>
      </c>
      <c r="B23" s="5" t="s">
        <v>0</v>
      </c>
      <c r="C23" s="2">
        <v>250</v>
      </c>
      <c r="D23" s="2" t="s">
        <v>64</v>
      </c>
      <c r="E23" s="2" t="s">
        <v>65</v>
      </c>
      <c r="F23" s="19"/>
      <c r="G23" s="14"/>
      <c r="H23" s="26"/>
    </row>
    <row r="24" spans="1:9" x14ac:dyDescent="0.55000000000000004">
      <c r="A24" s="3">
        <f t="shared" si="1"/>
        <v>21</v>
      </c>
      <c r="B24" s="5" t="s">
        <v>0</v>
      </c>
      <c r="C24" s="2">
        <v>258</v>
      </c>
      <c r="D24" s="2" t="s">
        <v>47</v>
      </c>
      <c r="E24" s="2" t="s">
        <v>48</v>
      </c>
      <c r="F24" s="19"/>
      <c r="G24" s="14"/>
      <c r="I24"/>
    </row>
    <row r="25" spans="1:9" x14ac:dyDescent="0.55000000000000004">
      <c r="A25" s="3">
        <f t="shared" si="1"/>
        <v>22</v>
      </c>
      <c r="B25" s="5" t="s">
        <v>62</v>
      </c>
      <c r="C25" s="2">
        <v>100</v>
      </c>
      <c r="D25" s="2" t="s">
        <v>50</v>
      </c>
      <c r="E25" s="2" t="s">
        <v>51</v>
      </c>
      <c r="F25" s="19"/>
      <c r="G25" s="14"/>
      <c r="I25" s="22"/>
    </row>
    <row r="26" spans="1:9" x14ac:dyDescent="0.55000000000000004">
      <c r="A26" s="3">
        <f t="shared" si="1"/>
        <v>23</v>
      </c>
      <c r="B26" s="5" t="s">
        <v>62</v>
      </c>
      <c r="C26" s="2">
        <v>101</v>
      </c>
      <c r="D26" s="2" t="s">
        <v>63</v>
      </c>
      <c r="E26" s="2" t="s">
        <v>52</v>
      </c>
      <c r="F26" s="19"/>
      <c r="G26" s="14"/>
      <c r="H26" s="21"/>
      <c r="I26" s="23"/>
    </row>
    <row r="27" spans="1:9" x14ac:dyDescent="0.55000000000000004">
      <c r="A27" s="3">
        <f t="shared" si="1"/>
        <v>24</v>
      </c>
      <c r="B27" s="5" t="s">
        <v>62</v>
      </c>
      <c r="C27" s="2">
        <v>102</v>
      </c>
      <c r="D27" s="2" t="s">
        <v>74</v>
      </c>
      <c r="E27" s="2" t="s">
        <v>53</v>
      </c>
      <c r="F27" s="19"/>
      <c r="G27" s="14"/>
    </row>
    <row r="28" spans="1:9" x14ac:dyDescent="0.55000000000000004">
      <c r="A28" s="3">
        <f t="shared" si="1"/>
        <v>25</v>
      </c>
      <c r="B28" s="5" t="s">
        <v>62</v>
      </c>
      <c r="C28" s="2">
        <v>106</v>
      </c>
      <c r="D28" s="2" t="s">
        <v>45</v>
      </c>
      <c r="E28" s="2" t="s">
        <v>56</v>
      </c>
      <c r="F28" s="19"/>
      <c r="G28" s="14"/>
    </row>
    <row r="29" spans="1:9" x14ac:dyDescent="0.55000000000000004">
      <c r="A29" s="3">
        <f t="shared" si="1"/>
        <v>26</v>
      </c>
      <c r="B29" s="5" t="s">
        <v>62</v>
      </c>
      <c r="C29" s="2">
        <v>107</v>
      </c>
      <c r="D29" s="2" t="s">
        <v>57</v>
      </c>
      <c r="E29" s="2" t="s">
        <v>56</v>
      </c>
      <c r="F29" s="19"/>
      <c r="G29" s="14"/>
    </row>
    <row r="30" spans="1:9" x14ac:dyDescent="0.55000000000000004">
      <c r="A30" s="3">
        <f t="shared" si="1"/>
        <v>27</v>
      </c>
      <c r="B30" s="5" t="s">
        <v>62</v>
      </c>
      <c r="C30" s="2">
        <v>113</v>
      </c>
      <c r="D30" s="2" t="s">
        <v>45</v>
      </c>
      <c r="E30" s="2" t="s">
        <v>75</v>
      </c>
      <c r="F30" s="19"/>
      <c r="G30" s="14"/>
    </row>
    <row r="31" spans="1:9" x14ac:dyDescent="0.55000000000000004">
      <c r="A31" s="3">
        <f t="shared" si="1"/>
        <v>28</v>
      </c>
      <c r="B31" s="5" t="s">
        <v>62</v>
      </c>
      <c r="C31" s="2">
        <v>114</v>
      </c>
      <c r="D31" s="2" t="s">
        <v>34</v>
      </c>
      <c r="E31" s="2" t="s">
        <v>75</v>
      </c>
      <c r="F31" s="19"/>
      <c r="G31" s="14"/>
    </row>
    <row r="32" spans="1:9" x14ac:dyDescent="0.55000000000000004">
      <c r="A32" s="3">
        <f t="shared" si="1"/>
        <v>29</v>
      </c>
      <c r="B32" s="5" t="s">
        <v>62</v>
      </c>
      <c r="C32" s="2">
        <v>115</v>
      </c>
      <c r="D32" s="2" t="s">
        <v>4</v>
      </c>
      <c r="E32" s="2" t="s">
        <v>76</v>
      </c>
      <c r="F32" s="19"/>
      <c r="G32" s="14"/>
    </row>
    <row r="33" spans="1:9" x14ac:dyDescent="0.55000000000000004">
      <c r="A33" s="3">
        <f t="shared" si="1"/>
        <v>30</v>
      </c>
      <c r="B33" s="5" t="s">
        <v>62</v>
      </c>
      <c r="C33" s="2">
        <v>116</v>
      </c>
      <c r="D33" s="2" t="s">
        <v>77</v>
      </c>
      <c r="E33" s="2" t="s">
        <v>78</v>
      </c>
      <c r="F33" s="19"/>
      <c r="G33" s="14"/>
    </row>
    <row r="34" spans="1:9" x14ac:dyDescent="0.55000000000000004">
      <c r="A34" s="3">
        <f t="shared" si="1"/>
        <v>31</v>
      </c>
      <c r="B34" s="5" t="s">
        <v>62</v>
      </c>
      <c r="C34" s="2">
        <v>117</v>
      </c>
      <c r="D34" s="2" t="s">
        <v>79</v>
      </c>
      <c r="E34" s="2" t="s">
        <v>80</v>
      </c>
      <c r="F34" s="19"/>
      <c r="G34" s="3"/>
      <c r="I34"/>
    </row>
    <row r="35" spans="1:9" x14ac:dyDescent="0.55000000000000004">
      <c r="A35" s="3">
        <f t="shared" si="1"/>
        <v>32</v>
      </c>
      <c r="B35" s="5" t="s">
        <v>62</v>
      </c>
      <c r="C35" s="2">
        <v>246</v>
      </c>
      <c r="D35" s="2" t="s">
        <v>66</v>
      </c>
      <c r="E35" s="2" t="s">
        <v>67</v>
      </c>
      <c r="F35" s="19"/>
      <c r="G35" s="14"/>
    </row>
    <row r="36" spans="1:9" x14ac:dyDescent="0.55000000000000004">
      <c r="A36" s="3">
        <f t="shared" si="1"/>
        <v>33</v>
      </c>
      <c r="B36" s="5" t="s">
        <v>22</v>
      </c>
      <c r="C36" s="2">
        <v>111</v>
      </c>
      <c r="D36" s="4" t="s">
        <v>70</v>
      </c>
      <c r="E36" s="4" t="s">
        <v>71</v>
      </c>
      <c r="F36" s="19"/>
      <c r="G36" s="14"/>
      <c r="I36"/>
    </row>
    <row r="37" spans="1:9" x14ac:dyDescent="0.55000000000000004">
      <c r="A37" s="3">
        <f t="shared" si="1"/>
        <v>34</v>
      </c>
      <c r="B37" s="5" t="s">
        <v>22</v>
      </c>
      <c r="C37" s="3">
        <v>133</v>
      </c>
      <c r="D37" s="2" t="s">
        <v>14</v>
      </c>
      <c r="E37" s="2" t="s">
        <v>15</v>
      </c>
      <c r="F37" s="19" t="s">
        <v>83</v>
      </c>
      <c r="G37" s="14">
        <v>1</v>
      </c>
      <c r="I37"/>
    </row>
    <row r="38" spans="1:9" x14ac:dyDescent="0.55000000000000004">
      <c r="A38" s="3">
        <f t="shared" si="1"/>
        <v>35</v>
      </c>
      <c r="B38" s="5" t="s">
        <v>22</v>
      </c>
      <c r="C38" s="3">
        <v>228</v>
      </c>
      <c r="D38" s="4" t="s">
        <v>44</v>
      </c>
      <c r="E38" s="4" t="s">
        <v>10</v>
      </c>
      <c r="F38" s="19"/>
      <c r="G38" s="14"/>
      <c r="I38"/>
    </row>
    <row r="39" spans="1:9" x14ac:dyDescent="0.55000000000000004">
      <c r="G39" s="15">
        <f>SUM(G4:G38)</f>
        <v>3</v>
      </c>
    </row>
    <row r="40" spans="1:9" x14ac:dyDescent="0.55000000000000004">
      <c r="G40" s="29">
        <f>G39/A38</f>
        <v>8.5714285714285715E-2</v>
      </c>
    </row>
  </sheetData>
  <sortState xmlns:xlrd2="http://schemas.microsoft.com/office/spreadsheetml/2017/richdata2" ref="A36:W38">
    <sortCondition ref="C36:C38"/>
  </sortState>
  <phoneticPr fontId="11" type="noConversion"/>
  <conditionalFormatting sqref="C5:C9 C20:E20 C21 C24:E25 C25:C28 C29:E38 C9:E16">
    <cfRule type="cellIs" dxfId="5" priority="7" operator="equal">
      <formula>"(blank("</formula>
    </cfRule>
  </conditionalFormatting>
  <conditionalFormatting sqref="C20:C21 C24:C38 C5:C16">
    <cfRule type="cellIs" dxfId="4" priority="5" operator="equal">
      <formula>"(blank)"</formula>
    </cfRule>
    <cfRule type="cellIs" dxfId="3" priority="6" operator="equal">
      <formula>"(blank)+'Conditional formatting'!"</formula>
    </cfRule>
  </conditionalFormatting>
  <conditionalFormatting sqref="D9:E16">
    <cfRule type="cellIs" dxfId="2" priority="4" operator="equal">
      <formula>"(blank)"</formula>
    </cfRule>
  </conditionalFormatting>
  <conditionalFormatting sqref="D10:E10">
    <cfRule type="cellIs" dxfId="1" priority="3" operator="equal">
      <formula>"(blank("</formula>
    </cfRule>
  </conditionalFormatting>
  <conditionalFormatting sqref="D20:E20 D24:E25 D29:E38">
    <cfRule type="cellIs" dxfId="0" priority="8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Sue Porter</cp:lastModifiedBy>
  <cp:lastPrinted>2025-12-05T00:13:01Z</cp:lastPrinted>
  <dcterms:created xsi:type="dcterms:W3CDTF">2019-12-15T22:36:41Z</dcterms:created>
  <dcterms:modified xsi:type="dcterms:W3CDTF">2026-06-05T00:56:38Z</dcterms:modified>
</cp:coreProperties>
</file>